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sandy\Desktop\DPS TRABAJO\403 PROPOSICION\"/>
    </mc:Choice>
  </mc:AlternateContent>
  <xr:revisionPtr revIDLastSave="0" documentId="8_{633CBB98-D0AE-45DB-858F-E9F7EE094615}" xr6:coauthVersionLast="47" xr6:coauthVersionMax="47" xr10:uidLastSave="{00000000-0000-0000-0000-000000000000}"/>
  <bookViews>
    <workbookView xWindow="-120" yWindow="-120" windowWidth="20730" windowHeight="11160" xr2:uid="{0B348947-CED5-453D-9F4B-155DA1B6D3B9}"/>
  </bookViews>
  <sheets>
    <sheet name="PI" sheetId="1" r:id="rId1"/>
    <sheet name="Indicadores" sheetId="2" r:id="rId2"/>
  </sheets>
  <definedNames>
    <definedName name="_xlnm._FilterDatabase" localSheetId="0" hidden="1">PI!$A$5:$J$7</definedName>
    <definedName name="_xlnm.Print_Area" localSheetId="0">PI!$A$1:$J$6</definedName>
    <definedName name="_xlnm.Print_Titles" localSheetId="0">PI!$1:$5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I8" i="2"/>
  <c r="I6" i="2"/>
  <c r="I7" i="1" l="1"/>
  <c r="I6" i="1"/>
  <c r="K7" i="1"/>
  <c r="K6" i="1"/>
</calcChain>
</file>

<file path=xl/sharedStrings.xml><?xml version="1.0" encoding="utf-8"?>
<sst xmlns="http://schemas.openxmlformats.org/spreadsheetml/2006/main" count="53" uniqueCount="49">
  <si>
    <t>PROSPERIDAD SOCIAL</t>
  </si>
  <si>
    <t>PROYECTOS DE INVERSIÓN DIRECCIÓN DE TRANSFERENCIAS MONETARIAS</t>
  </si>
  <si>
    <t>Año</t>
  </si>
  <si>
    <t>Código BPIN</t>
  </si>
  <si>
    <t>Nombre proyecto de inversión</t>
  </si>
  <si>
    <t>Estado</t>
  </si>
  <si>
    <t>%Ejecución compromiso</t>
  </si>
  <si>
    <t>% ejecución obligación</t>
  </si>
  <si>
    <t>202300000000204</t>
  </si>
  <si>
    <t>IMPLEMENTACIÓN DE TRANSFERENCIAS MONETARIAS PARA POBLACIÓN EN SITUACIÓN DE POBREZA O VULNERABILIDAD A NIVEL NACIONAL</t>
  </si>
  <si>
    <t>En ejecución</t>
  </si>
  <si>
    <t>202300000000206</t>
  </si>
  <si>
    <t>IMPLEMENTACIÓN DEL PROGRAMA JÓVENES EN PAZ A NIVEL NACIONAL</t>
  </si>
  <si>
    <t>Vigencia 2025</t>
  </si>
  <si>
    <t>Objetivo principal del proyecto</t>
  </si>
  <si>
    <t>Horizonte</t>
  </si>
  <si>
    <t>2023-2027</t>
  </si>
  <si>
    <t>Personas beneficiadas con transferencias monetarias condicionadas</t>
  </si>
  <si>
    <t>Contribuir a la disminución de las condiciones asociadas a la pobreza monetaria, multidimensional o situaciones de emergencia de los hogares en situación de pobreza o vulnerabilidad.</t>
  </si>
  <si>
    <t>Generar una ruta de atención integral para prevenir y disminuir la vinculación de población joven entre 14 y 28 años, en situación de alta vulnerabilidad, a dinámicas de violencia a través de un nuevo pacto con la juventud en sus territorios.</t>
  </si>
  <si>
    <t>Hogares beneficiados con transferencias monetarias</t>
  </si>
  <si>
    <t>Información a corte del  15-09-2025, según reporte SIIF. Reporte de metas PIIP a 30 de agosto de 2025</t>
  </si>
  <si>
    <t>Meta PIIP</t>
  </si>
  <si>
    <t>Avance PIIP</t>
  </si>
  <si>
    <t>Indicador principal PIIP</t>
  </si>
  <si>
    <t>Apropiación vigente SIIF</t>
  </si>
  <si>
    <t>Comprometido SIIF</t>
  </si>
  <si>
    <t>Obligado SIIF</t>
  </si>
  <si>
    <t>Objetivo</t>
  </si>
  <si>
    <t>Producto</t>
  </si>
  <si>
    <t>Indicador</t>
  </si>
  <si>
    <t xml:space="preserve">Meta Total </t>
  </si>
  <si>
    <t>Meta vigencia 2025 
registrada PIIP</t>
  </si>
  <si>
    <t xml:space="preserve"> 1 Garantizar un ingreso básico a los hogares en situación de pobreza o vulnerabilidad</t>
  </si>
  <si>
    <t xml:space="preserve"> 1.1.1 Servicio de apoyo financiero para la entrega de transferencias monetarias (Producto principal del proyecto) -</t>
  </si>
  <si>
    <r>
      <rPr>
        <b/>
        <sz val="11"/>
        <color theme="1"/>
        <rFont val="Aptos Narrow"/>
        <family val="2"/>
        <scheme val="minor"/>
      </rPr>
      <t>Hogares</t>
    </r>
    <r>
      <rPr>
        <sz val="11"/>
        <color theme="1"/>
        <rFont val="Aptos Narrow"/>
        <family val="2"/>
        <scheme val="minor"/>
      </rPr>
      <t xml:space="preserve"> beneficiados con transferencias monetarias
Unidad de medida Número Meta total 3.000.000,0000 Es acumulativo No</t>
    </r>
  </si>
  <si>
    <t>Renta Ciudadana + Compensación de IVA+Colombia Mayor +Renta Joven</t>
  </si>
  <si>
    <r>
      <rPr>
        <b/>
        <sz val="11"/>
        <color theme="1"/>
        <rFont val="Aptos Narrow"/>
        <family val="2"/>
        <scheme val="minor"/>
      </rPr>
      <t>Jóvenes</t>
    </r>
    <r>
      <rPr>
        <sz val="11"/>
        <color theme="1"/>
        <rFont val="Aptos Narrow"/>
        <family val="2"/>
        <scheme val="minor"/>
      </rPr>
      <t xml:space="preserve"> beneficiados con transferencias monetarias de Jóvenes en Acción
Unidad de medida Número Meta total 463.927,0000 Es acumulativo No</t>
    </r>
  </si>
  <si>
    <t>Renta Jóven</t>
  </si>
  <si>
    <r>
      <rPr>
        <b/>
        <sz val="11"/>
        <color theme="1"/>
        <rFont val="Aptos Narrow"/>
        <family val="2"/>
        <scheme val="minor"/>
      </rPr>
      <t>Adultos mayores</t>
    </r>
    <r>
      <rPr>
        <sz val="11"/>
        <color theme="1"/>
        <rFont val="Aptos Narrow"/>
        <family val="2"/>
        <scheme val="minor"/>
      </rPr>
      <t xml:space="preserve"> beneficiados con transferencias monetarias
Unidad de medida Número Meta total 1.727.334,0000 Es acumulativo No</t>
    </r>
  </si>
  <si>
    <t>Colombia Mayor</t>
  </si>
  <si>
    <t>Indicador principal</t>
  </si>
  <si>
    <t>Indicador secundario</t>
  </si>
  <si>
    <t>Tipo indicador</t>
  </si>
  <si>
    <t>Programa que contribuye</t>
  </si>
  <si>
    <t>Avance a 30 de agosto</t>
  </si>
  <si>
    <t>% de avance 3 de agosto</t>
  </si>
  <si>
    <t>DIRECCIÓN DE TRANSFERENCIAS MONETARIAS</t>
  </si>
  <si>
    <t>INDICADORES PRODUCTO PROYECTO DE INVERSIÓN BPIN 202300000000204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</si>
</sst>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4" fontId="0" fillId="0" borderId="0" xfId="1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0" fillId="0" borderId="1" xfId="1" applyFont="1" applyBorder="1" applyAlignment="1">
      <alignment vertical="center" wrapText="1"/>
    </xf>
    <xf numFmtId="9" fontId="0" fillId="0" borderId="0" xfId="2" applyFont="1" applyAlignment="1">
      <alignment vertical="center" wrapText="1"/>
    </xf>
    <xf numFmtId="9" fontId="2" fillId="2" borderId="1" xfId="2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 wrapText="1"/>
    </xf>
    <xf numFmtId="9" fontId="0" fillId="0" borderId="1" xfId="2" applyFont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43" fontId="0" fillId="0" borderId="0" xfId="3" applyFont="1" applyAlignment="1">
      <alignment vertical="center" wrapText="1"/>
    </xf>
    <xf numFmtId="43" fontId="0" fillId="0" borderId="0" xfId="3" applyFont="1" applyAlignment="1">
      <alignment horizontal="center" vertical="center" wrapText="1"/>
    </xf>
    <xf numFmtId="43" fontId="2" fillId="2" borderId="1" xfId="3" applyFont="1" applyFill="1" applyBorder="1" applyAlignment="1">
      <alignment horizontal="center" vertical="center" wrapText="1"/>
    </xf>
    <xf numFmtId="43" fontId="0" fillId="0" borderId="1" xfId="3" applyFont="1" applyBorder="1" applyAlignment="1">
      <alignment horizontal="center" vertical="center" wrapText="1"/>
    </xf>
    <xf numFmtId="8" fontId="0" fillId="0" borderId="1" xfId="1" applyNumberFormat="1" applyFont="1" applyBorder="1" applyAlignment="1">
      <alignment vertical="center" wrapText="1"/>
    </xf>
    <xf numFmtId="0" fontId="0" fillId="3" borderId="1" xfId="0" applyFill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3" applyNumberFormat="1" applyFont="1" applyFill="1" applyBorder="1" applyAlignment="1">
      <alignment horizontal="center" vertical="center"/>
    </xf>
    <xf numFmtId="164" fontId="0" fillId="0" borderId="1" xfId="3" applyNumberFormat="1" applyFont="1" applyBorder="1" applyAlignment="1">
      <alignment horizontal="center" vertical="center" wrapText="1"/>
    </xf>
    <xf numFmtId="164" fontId="0" fillId="0" borderId="1" xfId="3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3" applyNumberFormat="1" applyFont="1" applyAlignment="1">
      <alignment horizontal="center" vertical="center"/>
    </xf>
    <xf numFmtId="164" fontId="2" fillId="2" borderId="1" xfId="3" applyNumberFormat="1" applyFont="1" applyFill="1" applyBorder="1" applyAlignment="1">
      <alignment horizontal="center" vertical="center" wrapText="1"/>
    </xf>
    <xf numFmtId="164" fontId="0" fillId="0" borderId="0" xfId="3" applyNumberFormat="1" applyFont="1" applyAlignment="1">
      <alignment horizontal="center" vertical="center" wrapText="1"/>
    </xf>
    <xf numFmtId="9" fontId="0" fillId="0" borderId="0" xfId="2" applyFont="1" applyAlignment="1">
      <alignment vertical="center"/>
    </xf>
    <xf numFmtId="9" fontId="0" fillId="0" borderId="1" xfId="2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">
    <cellStyle name="Millares" xfId="3" builtinId="3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95C43-9097-4BE4-97F4-3177D566024C}">
  <sheetPr>
    <pageSetUpPr fitToPage="1"/>
  </sheetPr>
  <dimension ref="A1:N10"/>
  <sheetViews>
    <sheetView tabSelected="1" zoomScale="70" zoomScaleNormal="70" workbookViewId="0">
      <selection activeCell="G11" sqref="G11"/>
    </sheetView>
  </sheetViews>
  <sheetFormatPr baseColWidth="10" defaultColWidth="11.42578125" defaultRowHeight="15" x14ac:dyDescent="0.25"/>
  <cols>
    <col min="1" max="1" width="11.42578125" style="2"/>
    <col min="2" max="2" width="59" style="1" customWidth="1"/>
    <col min="3" max="3" width="21.5703125" style="1" customWidth="1"/>
    <col min="4" max="4" width="59" style="16" customWidth="1"/>
    <col min="5" max="5" width="18.85546875" style="2" customWidth="1"/>
    <col min="6" max="6" width="16.140625" style="2" customWidth="1"/>
    <col min="7" max="7" width="27.42578125" style="4" bestFit="1" customWidth="1"/>
    <col min="8" max="8" width="27.85546875" style="4" bestFit="1" customWidth="1"/>
    <col min="9" max="9" width="23.85546875" style="12" customWidth="1"/>
    <col min="10" max="10" width="29.140625" style="4" bestFit="1" customWidth="1"/>
    <col min="11" max="11" width="21.42578125" style="10" bestFit="1" customWidth="1"/>
    <col min="12" max="12" width="38.5703125" style="2" customWidth="1"/>
    <col min="13" max="14" width="16.42578125" style="18" customWidth="1"/>
    <col min="15" max="16384" width="11.42578125" style="1"/>
  </cols>
  <sheetData>
    <row r="1" spans="1:14" ht="18.75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1"/>
      <c r="M1" s="1"/>
      <c r="N1" s="17"/>
    </row>
    <row r="2" spans="1:14" ht="15" customHeight="1" x14ac:dyDescent="0.2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"/>
      <c r="M2" s="1"/>
      <c r="N2" s="17"/>
    </row>
    <row r="3" spans="1:14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1"/>
      <c r="M3" s="1"/>
      <c r="N3" s="17"/>
    </row>
    <row r="5" spans="1:14" s="3" customFormat="1" ht="30" x14ac:dyDescent="0.25">
      <c r="A5" s="5" t="s">
        <v>2</v>
      </c>
      <c r="B5" s="5" t="s">
        <v>4</v>
      </c>
      <c r="C5" s="5" t="s">
        <v>3</v>
      </c>
      <c r="D5" s="5" t="s">
        <v>14</v>
      </c>
      <c r="E5" s="5" t="s">
        <v>15</v>
      </c>
      <c r="F5" s="5" t="s">
        <v>5</v>
      </c>
      <c r="G5" s="14" t="s">
        <v>25</v>
      </c>
      <c r="H5" s="14" t="s">
        <v>26</v>
      </c>
      <c r="I5" s="11" t="s">
        <v>6</v>
      </c>
      <c r="J5" s="14" t="s">
        <v>27</v>
      </c>
      <c r="K5" s="11" t="s">
        <v>7</v>
      </c>
      <c r="L5" s="5" t="s">
        <v>24</v>
      </c>
      <c r="M5" s="19" t="s">
        <v>22</v>
      </c>
      <c r="N5" s="19" t="s">
        <v>23</v>
      </c>
    </row>
    <row r="6" spans="1:14" ht="60" x14ac:dyDescent="0.25">
      <c r="A6" s="6">
        <v>2025</v>
      </c>
      <c r="B6" s="8" t="s">
        <v>9</v>
      </c>
      <c r="C6" s="7" t="s">
        <v>8</v>
      </c>
      <c r="D6" s="15" t="s">
        <v>18</v>
      </c>
      <c r="E6" s="6" t="s">
        <v>16</v>
      </c>
      <c r="F6" s="6" t="s">
        <v>10</v>
      </c>
      <c r="G6" s="9">
        <v>4579341155639</v>
      </c>
      <c r="H6" s="21">
        <v>2871350684942.7798</v>
      </c>
      <c r="I6" s="13">
        <f t="shared" ref="I6:I7" si="0">$H6/$G6</f>
        <v>0.62702266272671103</v>
      </c>
      <c r="J6" s="21">
        <v>2634870991515.5498</v>
      </c>
      <c r="K6" s="13">
        <f t="shared" ref="K6:K7" si="1">$J6/$G6</f>
        <v>0.57538211326993405</v>
      </c>
      <c r="L6" s="6" t="s">
        <v>20</v>
      </c>
      <c r="M6" s="20">
        <v>2516198</v>
      </c>
      <c r="N6" s="20">
        <v>2251905</v>
      </c>
    </row>
    <row r="7" spans="1:14" ht="60" x14ac:dyDescent="0.25">
      <c r="A7" s="6">
        <v>2025</v>
      </c>
      <c r="B7" s="8" t="s">
        <v>12</v>
      </c>
      <c r="C7" s="7" t="s">
        <v>11</v>
      </c>
      <c r="D7" s="15" t="s">
        <v>19</v>
      </c>
      <c r="E7" s="6" t="s">
        <v>16</v>
      </c>
      <c r="F7" s="6" t="s">
        <v>10</v>
      </c>
      <c r="G7" s="9">
        <v>86026000000</v>
      </c>
      <c r="H7" s="21">
        <v>79673391200</v>
      </c>
      <c r="I7" s="13">
        <f t="shared" si="0"/>
        <v>0.9261547811126869</v>
      </c>
      <c r="J7" s="21">
        <v>79669800000</v>
      </c>
      <c r="K7" s="13">
        <f t="shared" si="1"/>
        <v>0.92611303559389024</v>
      </c>
      <c r="L7" s="6" t="s">
        <v>17</v>
      </c>
      <c r="M7" s="20">
        <v>17500</v>
      </c>
      <c r="N7" s="20">
        <v>19752</v>
      </c>
    </row>
    <row r="9" spans="1:14" ht="30" customHeight="1" x14ac:dyDescent="0.25">
      <c r="A9" s="2" t="s">
        <v>13</v>
      </c>
      <c r="B9" s="37" t="s">
        <v>21</v>
      </c>
      <c r="C9" s="37"/>
      <c r="D9" s="37"/>
      <c r="E9" s="37"/>
      <c r="F9" s="37"/>
      <c r="G9" s="37"/>
      <c r="H9" s="37"/>
      <c r="I9" s="37"/>
      <c r="J9" s="37"/>
      <c r="K9" s="37"/>
      <c r="L9" s="1"/>
      <c r="M9" s="17"/>
      <c r="N9" s="17"/>
    </row>
    <row r="10" spans="1:14" x14ac:dyDescent="0.25">
      <c r="M10" s="12"/>
      <c r="N10" s="12"/>
    </row>
  </sheetData>
  <sheetProtection formatCells="0" formatColumns="0" formatRows="0" insertColumns="0" insertRows="0" insertHyperlinks="0" autoFilter="0" pivotTables="0"/>
  <mergeCells count="4">
    <mergeCell ref="A1:K1"/>
    <mergeCell ref="A2:K2"/>
    <mergeCell ref="A3:K3"/>
    <mergeCell ref="B9:K9"/>
  </mergeCells>
  <pageMargins left="0.70866141732283472" right="0.70866141732283472" top="0.74803149606299213" bottom="0.74803149606299213" header="0.31496062992125984" footer="0.31496062992125984"/>
  <pageSetup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5D7C9-98DD-4257-A944-41ED49104825}">
  <dimension ref="A1:I8"/>
  <sheetViews>
    <sheetView workbookViewId="0">
      <selection activeCell="D20" sqref="D20"/>
    </sheetView>
  </sheetViews>
  <sheetFormatPr baseColWidth="10" defaultRowHeight="15" x14ac:dyDescent="0.25"/>
  <cols>
    <col min="1" max="1" width="26.140625" style="29" customWidth="1"/>
    <col min="2" max="2" width="37.42578125" style="29" customWidth="1"/>
    <col min="3" max="3" width="25" style="29" customWidth="1"/>
    <col min="4" max="5" width="37.42578125" style="29" customWidth="1"/>
    <col min="6" max="7" width="15.42578125" style="30" customWidth="1"/>
    <col min="8" max="8" width="15.42578125" style="32" customWidth="1"/>
    <col min="9" max="9" width="11.42578125" style="33"/>
    <col min="10" max="16384" width="11.42578125" style="29"/>
  </cols>
  <sheetData>
    <row r="1" spans="1:9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 x14ac:dyDescent="0.25">
      <c r="A2" s="39" t="s">
        <v>47</v>
      </c>
      <c r="B2" s="39"/>
      <c r="C2" s="39"/>
      <c r="D2" s="39"/>
      <c r="E2" s="39"/>
      <c r="F2" s="39"/>
      <c r="G2" s="39"/>
      <c r="H2" s="39"/>
      <c r="I2" s="39"/>
    </row>
    <row r="3" spans="1:9" x14ac:dyDescent="0.25">
      <c r="A3" s="39" t="s">
        <v>48</v>
      </c>
      <c r="B3" s="39"/>
      <c r="C3" s="39"/>
      <c r="D3" s="39"/>
      <c r="E3" s="39"/>
      <c r="F3" s="39"/>
      <c r="G3" s="39"/>
      <c r="H3" s="39"/>
      <c r="I3" s="39"/>
    </row>
    <row r="5" spans="1:9" ht="45" x14ac:dyDescent="0.25">
      <c r="A5" s="25" t="s">
        <v>28</v>
      </c>
      <c r="B5" s="25" t="s">
        <v>29</v>
      </c>
      <c r="C5" s="25" t="s">
        <v>43</v>
      </c>
      <c r="D5" s="25" t="s">
        <v>30</v>
      </c>
      <c r="E5" s="25" t="s">
        <v>44</v>
      </c>
      <c r="F5" s="26" t="s">
        <v>31</v>
      </c>
      <c r="G5" s="31" t="s">
        <v>32</v>
      </c>
      <c r="H5" s="31" t="s">
        <v>45</v>
      </c>
      <c r="I5" s="31" t="s">
        <v>46</v>
      </c>
    </row>
    <row r="6" spans="1:9" ht="60" x14ac:dyDescent="0.25">
      <c r="A6" s="38" t="s">
        <v>33</v>
      </c>
      <c r="B6" s="38" t="s">
        <v>34</v>
      </c>
      <c r="C6" s="24" t="s">
        <v>41</v>
      </c>
      <c r="D6" s="22" t="s">
        <v>35</v>
      </c>
      <c r="E6" s="6" t="s">
        <v>36</v>
      </c>
      <c r="F6" s="27">
        <v>3000000</v>
      </c>
      <c r="G6" s="27">
        <v>2421433</v>
      </c>
      <c r="H6" s="27">
        <v>2251905</v>
      </c>
      <c r="I6" s="34">
        <f>H6/G6</f>
        <v>0.9299885646226842</v>
      </c>
    </row>
    <row r="7" spans="1:9" ht="75" x14ac:dyDescent="0.25">
      <c r="A7" s="38"/>
      <c r="B7" s="38"/>
      <c r="C7" s="24" t="s">
        <v>42</v>
      </c>
      <c r="D7" s="22" t="s">
        <v>37</v>
      </c>
      <c r="E7" s="6" t="s">
        <v>38</v>
      </c>
      <c r="F7" s="27">
        <v>463927</v>
      </c>
      <c r="G7" s="27">
        <v>207058</v>
      </c>
      <c r="H7" s="27">
        <v>10966</v>
      </c>
      <c r="I7" s="34">
        <f t="shared" ref="I7:I8" si="0">H7/G7</f>
        <v>5.2961006094910605E-2</v>
      </c>
    </row>
    <row r="8" spans="1:9" ht="60" x14ac:dyDescent="0.25">
      <c r="A8" s="38"/>
      <c r="B8" s="38"/>
      <c r="C8" s="24" t="s">
        <v>42</v>
      </c>
      <c r="D8" s="22" t="s">
        <v>39</v>
      </c>
      <c r="E8" s="23" t="s">
        <v>40</v>
      </c>
      <c r="F8" s="28">
        <v>1727334</v>
      </c>
      <c r="G8" s="28">
        <v>1727334</v>
      </c>
      <c r="H8" s="28">
        <v>1692129</v>
      </c>
      <c r="I8" s="34">
        <f t="shared" si="0"/>
        <v>0.9796188808881201</v>
      </c>
    </row>
  </sheetData>
  <mergeCells count="5">
    <mergeCell ref="A6:A8"/>
    <mergeCell ref="B6:B8"/>
    <mergeCell ref="A1:I1"/>
    <mergeCell ref="A2:I2"/>
    <mergeCell ref="A3:I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roPago xmlns="681f0bed-cfef-4911-b3e3-ed25dde7dbd1" xsi:nil="true"/>
    <IconOverlay xmlns="http://schemas.microsoft.com/sharepoint/v4" xsi:nil="true"/>
    <TaxCatchAll xmlns="e8a4da31-968c-4b73-907b-201edbf104b6" xsi:nil="true"/>
    <lcf76f155ced4ddcb4097134ff3c332f xmlns="681f0bed-cfef-4911-b3e3-ed25dde7dbd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5ECE0B52DC32249A26C4FE34E23B293" ma:contentTypeVersion="16" ma:contentTypeDescription="Crear nuevo documento." ma:contentTypeScope="" ma:versionID="f995344b78cce849ce0fbecfc1669bf4">
  <xsd:schema xmlns:xsd="http://www.w3.org/2001/XMLSchema" xmlns:xs="http://www.w3.org/2001/XMLSchema" xmlns:p="http://schemas.microsoft.com/office/2006/metadata/properties" xmlns:ns2="681f0bed-cfef-4911-b3e3-ed25dde7dbd1" xmlns:ns3="e8a4da31-968c-4b73-907b-201edbf104b6" xmlns:ns4="http://schemas.microsoft.com/sharepoint/v4" targetNamespace="http://schemas.microsoft.com/office/2006/metadata/properties" ma:root="true" ma:fieldsID="6d9149494b003158f9aa7249db8d47ca" ns2:_="" ns3:_="" ns4:_="">
    <xsd:import namespace="681f0bed-cfef-4911-b3e3-ed25dde7dbd1"/>
    <xsd:import namespace="e8a4da31-968c-4b73-907b-201edbf104b6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NroPago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LengthInSeconds" minOccurs="0"/>
                <xsd:element ref="ns2:MediaServiceObjectDetectorVersions" minOccurs="0"/>
                <xsd:element ref="ns4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1f0bed-cfef-4911-b3e3-ed25dde7db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NroPago" ma:index="10" nillable="true" ma:displayName="Nro Pago" ma:description="Ultimo ciclo de pago disponible" ma:format="Dropdown" ma:internalName="NroPago">
      <xsd:simpleType>
        <xsd:restriction base="dms:Text">
          <xsd:maxLength value="255"/>
        </xsd:restriction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df388a7e-4936-41a6-adbd-0baeef96c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a4da31-968c-4b73-907b-201edbf104b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0d14480e-bb58-4a2f-81aa-9d0596497c21}" ma:internalName="TaxCatchAll" ma:showField="CatchAllData" ma:web="e8a4da31-968c-4b73-907b-201edbf104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ADED1A-3206-4C82-83E0-32F81CBCFFAC}">
  <ds:schemaRefs>
    <ds:schemaRef ds:uri="681f0bed-cfef-4911-b3e3-ed25dde7dbd1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e8a4da31-968c-4b73-907b-201edbf104b6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482A2EE-5AF9-4DB7-9DC5-611D40934C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1f0bed-cfef-4911-b3e3-ed25dde7dbd1"/>
    <ds:schemaRef ds:uri="e8a4da31-968c-4b73-907b-201edbf104b6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102DF9-760D-497D-83FD-3C4F4B9C1D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PI</vt:lpstr>
      <vt:lpstr>Indicadores</vt:lpstr>
      <vt:lpstr>PI!Área_de_impresión</vt:lpstr>
      <vt:lpstr>PI!Títulos_a_imprimir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Marcela  Pinilla Moreno</dc:creator>
  <cp:keywords/>
  <dc:description/>
  <cp:lastModifiedBy>sandra reyes</cp:lastModifiedBy>
  <cp:revision/>
  <dcterms:created xsi:type="dcterms:W3CDTF">2025-01-13T21:48:23Z</dcterms:created>
  <dcterms:modified xsi:type="dcterms:W3CDTF">2025-10-21T19:17:32Z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0x01010095ECE0B52DC32249A26C4FE34E23B293</vt:lpwstr>
  </property>
  <property fmtid="{D5CDD505-2E9C-101B-9397-08002B2CF9AE}" pid="3" name="MediaServiceImageTags">
    <vt:lpwstr/>
  </property>
</Properties>
</file>